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2 2023  " sheetId="1" r:id="rId1"/>
  </sheets>
  <definedNames>
    <definedName name="_xlnm.Print_Titles" localSheetId="0">'Приложение 2 2023  '!$9:$9</definedName>
  </definedNames>
  <calcPr fullCalcOnLoad="1"/>
</workbook>
</file>

<file path=xl/sharedStrings.xml><?xml version="1.0" encoding="utf-8"?>
<sst xmlns="http://schemas.openxmlformats.org/spreadsheetml/2006/main" count="76" uniqueCount="73">
  <si>
    <t>Код бюджетной классификации</t>
  </si>
  <si>
    <t>Наименование показателя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</si>
  <si>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</si>
  <si>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</si>
  <si>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</si>
  <si>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</si>
  <si>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</si>
  <si>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</si>
  <si>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</si>
  <si>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</si>
  <si>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</si>
  <si>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</si>
  <si>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</si>
  <si>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</si>
  <si>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</si>
  <si>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</si>
  <si>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</si>
  <si>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 xml:space="preserve">Земельный налог 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</si>
  <si>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</si>
  <si>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</si>
  <si>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</si>
  <si>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</si>
  <si>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</si>
  <si>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</si>
  <si>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</si>
  <si>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</si>
  <si>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</si>
  <si>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</si>
  <si>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113 02000 00 0000 130</t>
  </si>
  <si>
    <t xml:space="preserve"> Доходы от компенсации затрат государства</t>
  </si>
  <si>
    <t xml:space="preserve">1 14 00000 00 0000 000 </t>
  </si>
  <si>
    <t>ДОХОДЫ ОТ ПРОДАЖИ МАТЕРИАЛЬНЫХ И НЕМАТЕРИАЛЬНЫХ АКТИВОВ</t>
  </si>
  <si>
    <t xml:space="preserve">1 14 02000 00 0000 410 </t>
  </si>
  <si>
    <t>Доходы от продажи имущества, находящихся в  государственной и муниципальной собственности (за исключением земельных участков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</si>
  <si>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</si>
  <si>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</si>
  <si>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</si>
  <si>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</si>
  <si>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2 02 20000 00 0000 150 </t>
  </si>
  <si>
    <t>2 02 30000 00 0000 150</t>
  </si>
  <si>
    <t>Субвенции бюджетам бюджетной системы Российской Федерации</t>
  </si>
  <si>
    <t>ВСЕГО  ДОХОДОВ</t>
  </si>
  <si>
    <t>Доходы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</si>
  <si>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Субсидии на реализацию мероприятий по подготовке объектов теплоснабжения к отопительному сезону</t>
  </si>
  <si>
    <t xml:space="preserve">2 02 29999 10 0000 150 </t>
  </si>
  <si>
    <t xml:space="preserve">2 02 49999 00 0000 150 </t>
  </si>
  <si>
    <t>Прочие субсидии бюджетам сельских поселений</t>
  </si>
  <si>
    <t>2 02 16 001 10 0000 150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</si>
  <si>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</si>
  <si>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2 02 25 497 10 0000 150 </t>
  </si>
  <si>
    <t>Субсидии бюджетам сельских поселений на реализацию мероприятий по обеспечению жильем молодых семей</t>
  </si>
  <si>
    <t>202 49999 10 0000 150</t>
  </si>
  <si>
    <t>Иные межбюджетные трансферты бюджетам муниципальных образований на поддержку мер по обеспечению сбалансированности  бюджетов</t>
  </si>
  <si>
    <t>Благоустройство общественных террторий ,городская комфортная среда</t>
  </si>
  <si>
    <t>2 02 25  555 10 0000 150</t>
  </si>
  <si>
    <t xml:space="preserve">   Сумма                                           (тысяч рублей)</t>
  </si>
  <si>
    <t>1 05 00000 00 0000 000</t>
  </si>
  <si>
    <t>Налоги на совокупный доход</t>
  </si>
  <si>
    <t>1 05 03000 01 0000110</t>
  </si>
  <si>
    <t>Единый сельскохозяйственный налог</t>
  </si>
  <si>
    <t>1 05 03010 01 0000110</t>
  </si>
  <si>
    <t>Приложение 2</t>
  </si>
  <si>
    <t>к проекту решения об исполнении бюджета</t>
  </si>
  <si>
    <t>"Утверждено</t>
  </si>
  <si>
    <t xml:space="preserve">                         решением Совета депутатов Усадищенского сельского поселения</t>
  </si>
  <si>
    <t xml:space="preserve">       Волховского муниципального района Ленинградской области от 2023 года №_".</t>
  </si>
  <si>
    <t xml:space="preserve">Исполнение  доходов бюджета 
муниципального образования Усадищенское сельское поселение Волховского муниципального района Ленинградской области
за 2023 год </t>
  </si>
  <si>
    <t>2023 год исполнено</t>
  </si>
  <si>
    <t>2023 год утверждено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</si>
  <si>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</si>
  <si>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111 05 430 10 0000 120</t>
  </si>
  <si>
    <t>1 11 05 430 10 0000 120</t>
  </si>
  <si>
    <t>Доходы за публичный сервитут в отношении земельных участко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</si>
</sst>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#,##0.0000"/>
    <numFmt numFmtId="181" formatCode="0.000"/>
    <numFmt numFmtId="182" formatCode="?"/>
  </numFmts>
  <fonts count="49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7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left" vertical="center"/>
      <protection/>
    </xf>
    <xf numFmtId="4" fontId="4" fillId="0" borderId="0" xfId="52" applyNumberFormat="1" applyFont="1" applyAlignment="1">
      <alignment horizontal="right" vertical="center"/>
      <protection/>
    </xf>
    <xf numFmtId="0" fontId="4" fillId="0" borderId="0" xfId="52" applyFont="1" applyAlignment="1">
      <alignment horizontal="center" vertical="center"/>
      <protection/>
    </xf>
    <xf numFmtId="49" fontId="5" fillId="0" borderId="0" xfId="52" applyNumberFormat="1" applyFont="1" applyFill="1">
      <alignment/>
      <protection/>
    </xf>
    <xf numFmtId="0" fontId="5" fillId="0" borderId="0" xfId="52" applyFont="1" applyFill="1">
      <alignment/>
      <protection/>
    </xf>
    <xf numFmtId="49" fontId="4" fillId="0" borderId="0" xfId="52" applyNumberFormat="1" applyFont="1" applyFill="1">
      <alignment/>
      <protection/>
    </xf>
    <xf numFmtId="0" fontId="7" fillId="0" borderId="0" xfId="52" applyFont="1" applyFill="1">
      <alignment/>
      <protection/>
    </xf>
    <xf numFmtId="0" fontId="3" fillId="0" borderId="10" xfId="52" applyFont="1" applyFill="1" applyBorder="1" applyAlignment="1">
      <alignment horizontal="left" vertical="center"/>
      <protection/>
    </xf>
    <xf numFmtId="4" fontId="3" fillId="0" borderId="1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horizontal="center" vertical="center"/>
      <protection/>
    </xf>
    <xf numFmtId="3" fontId="3" fillId="0" borderId="11" xfId="52" applyNumberFormat="1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center" vertical="center"/>
      <protection/>
    </xf>
    <xf numFmtId="0" fontId="10" fillId="0" borderId="11" xfId="52" applyFont="1" applyFill="1" applyBorder="1" applyAlignment="1">
      <alignment horizontal="left" vertical="center" wrapText="1"/>
      <protection/>
    </xf>
    <xf numFmtId="0" fontId="10" fillId="0" borderId="0" xfId="52" applyFont="1" applyAlignment="1">
      <alignment horizontal="center" vertical="center"/>
      <protection/>
    </xf>
    <xf numFmtId="0" fontId="11" fillId="0" borderId="11" xfId="52" applyFont="1" applyFill="1" applyBorder="1" applyAlignment="1">
      <alignment horizontal="center" vertical="center"/>
      <protection/>
    </xf>
    <xf numFmtId="0" fontId="11" fillId="0" borderId="11" xfId="52" applyFont="1" applyFill="1" applyBorder="1" applyAlignment="1">
      <alignment horizontal="left" vertical="center" wrapText="1"/>
      <protection/>
    </xf>
    <xf numFmtId="0" fontId="11" fillId="0" borderId="0" xfId="52" applyFont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/>
      <protection/>
    </xf>
    <xf numFmtId="0" fontId="11" fillId="0" borderId="0" xfId="52" applyFont="1" applyBorder="1" applyAlignment="1">
      <alignment horizontal="center" vertical="center"/>
      <protection/>
    </xf>
    <xf numFmtId="0" fontId="12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53" applyFont="1" applyFill="1" applyBorder="1" applyAlignment="1">
      <alignment horizontal="center" vertical="center"/>
      <protection/>
    </xf>
    <xf numFmtId="0" fontId="11" fillId="0" borderId="11" xfId="53" applyNumberFormat="1" applyFont="1" applyFill="1" applyBorder="1" applyAlignment="1">
      <alignment horizontal="left" vertical="center" wrapText="1"/>
      <protection/>
    </xf>
    <xf numFmtId="0" fontId="11" fillId="0" borderId="11" xfId="0" applyNumberFormat="1" applyFont="1" applyFill="1" applyBorder="1" applyAlignment="1">
      <alignment horizontal="left" vertical="center" wrapText="1"/>
    </xf>
    <xf numFmtId="3" fontId="11" fillId="0" borderId="11" xfId="52" applyNumberFormat="1" applyFont="1" applyFill="1" applyBorder="1" applyAlignment="1">
      <alignment horizontal="center" vertical="center"/>
      <protection/>
    </xf>
    <xf numFmtId="0" fontId="10" fillId="0" borderId="11" xfId="52" applyFont="1" applyFill="1" applyBorder="1" applyAlignment="1">
      <alignment vertical="center"/>
      <protection/>
    </xf>
    <xf numFmtId="0" fontId="3" fillId="0" borderId="0" xfId="52" applyFont="1" applyBorder="1" applyAlignment="1">
      <alignment horizontal="left" vertical="center"/>
      <protection/>
    </xf>
    <xf numFmtId="0" fontId="48" fillId="0" borderId="0" xfId="0" applyFont="1" applyAlignment="1">
      <alignment horizontal="left" wrapText="1"/>
    </xf>
    <xf numFmtId="0" fontId="11" fillId="0" borderId="12" xfId="53" applyNumberFormat="1" applyFont="1" applyFill="1" applyBorder="1" applyAlignment="1">
      <alignment horizontal="left" vertical="center" wrapText="1"/>
      <protection/>
    </xf>
    <xf numFmtId="0" fontId="11" fillId="0" borderId="13" xfId="53" applyNumberFormat="1" applyFont="1" applyFill="1" applyBorder="1" applyAlignment="1">
      <alignment horizontal="left" vertical="center" wrapText="1"/>
      <protection/>
    </xf>
    <xf numFmtId="178" fontId="11" fillId="0" borderId="14" xfId="52" applyNumberFormat="1" applyFont="1" applyBorder="1" applyAlignment="1">
      <alignment horizontal="center" vertical="center"/>
      <protection/>
    </xf>
    <xf numFmtId="178" fontId="11" fillId="0" borderId="15" xfId="52" applyNumberFormat="1" applyFont="1" applyBorder="1" applyAlignment="1">
      <alignment horizontal="center" vertical="center"/>
      <protection/>
    </xf>
    <xf numFmtId="173" fontId="11" fillId="0" borderId="11" xfId="52" applyNumberFormat="1" applyFont="1" applyFill="1" applyBorder="1" applyAlignment="1">
      <alignment horizontal="center" vertical="center"/>
      <protection/>
    </xf>
    <xf numFmtId="173" fontId="10" fillId="0" borderId="11" xfId="52" applyNumberFormat="1" applyFont="1" applyFill="1" applyBorder="1" applyAlignment="1">
      <alignment horizontal="center" vertical="center"/>
      <protection/>
    </xf>
    <xf numFmtId="173" fontId="11" fillId="0" borderId="12" xfId="52" applyNumberFormat="1" applyFont="1" applyFill="1" applyBorder="1" applyAlignment="1">
      <alignment horizontal="center" vertical="center"/>
      <protection/>
    </xf>
    <xf numFmtId="173" fontId="11" fillId="0" borderId="16" xfId="52" applyNumberFormat="1" applyFont="1" applyFill="1" applyBorder="1" applyAlignment="1">
      <alignment horizontal="center" vertical="center"/>
      <protection/>
    </xf>
    <xf numFmtId="173" fontId="11" fillId="33" borderId="12" xfId="52" applyNumberFormat="1" applyFont="1" applyFill="1" applyBorder="1" applyAlignment="1">
      <alignment horizontal="center" vertical="center"/>
      <protection/>
    </xf>
    <xf numFmtId="173" fontId="11" fillId="0" borderId="15" xfId="52" applyNumberFormat="1" applyFont="1" applyFill="1" applyBorder="1" applyAlignment="1">
      <alignment horizontal="center" vertical="center"/>
      <protection/>
    </xf>
    <xf numFmtId="173" fontId="11" fillId="0" borderId="17" xfId="52" applyNumberFormat="1" applyFont="1" applyFill="1" applyBorder="1" applyAlignment="1">
      <alignment horizontal="center" vertical="center"/>
      <protection/>
    </xf>
    <xf numFmtId="173" fontId="11" fillId="0" borderId="18" xfId="52" applyNumberFormat="1" applyFont="1" applyFill="1" applyBorder="1" applyAlignment="1">
      <alignment horizontal="center" vertical="center"/>
      <protection/>
    </xf>
    <xf numFmtId="173" fontId="11" fillId="0" borderId="13" xfId="52" applyNumberFormat="1" applyFont="1" applyFill="1" applyBorder="1" applyAlignment="1">
      <alignment horizontal="center" vertical="center"/>
      <protection/>
    </xf>
    <xf numFmtId="179" fontId="3" fillId="0" borderId="0" xfId="52" applyNumberFormat="1" applyFont="1" applyAlignment="1">
      <alignment horizontal="right" vertical="center"/>
      <protection/>
    </xf>
    <xf numFmtId="181" fontId="3" fillId="0" borderId="0" xfId="52" applyNumberFormat="1" applyFont="1" applyAlignment="1">
      <alignment horizontal="center" vertical="center"/>
      <protection/>
    </xf>
    <xf numFmtId="0" fontId="10" fillId="0" borderId="16" xfId="52" applyFont="1" applyFill="1" applyBorder="1" applyAlignment="1">
      <alignment horizontal="left" vertical="center" wrapText="1"/>
      <protection/>
    </xf>
    <xf numFmtId="0" fontId="11" fillId="0" borderId="19" xfId="52" applyFont="1" applyBorder="1" applyAlignment="1">
      <alignment horizontal="center" vertical="center"/>
      <protection/>
    </xf>
    <xf numFmtId="173" fontId="10" fillId="0" borderId="15" xfId="52" applyNumberFormat="1" applyFont="1" applyFill="1" applyBorder="1" applyAlignment="1">
      <alignment horizontal="center" vertical="center"/>
      <protection/>
    </xf>
    <xf numFmtId="173" fontId="10" fillId="0" borderId="13" xfId="52" applyNumberFormat="1" applyFont="1" applyFill="1" applyBorder="1" applyAlignment="1">
      <alignment horizontal="center" vertical="center"/>
      <protection/>
    </xf>
    <xf numFmtId="173" fontId="10" fillId="0" borderId="16" xfId="52" applyNumberFormat="1" applyFont="1" applyFill="1" applyBorder="1" applyAlignment="1">
      <alignment horizontal="center" vertical="center"/>
      <protection/>
    </xf>
    <xf numFmtId="0" fontId="11" fillId="0" borderId="0" xfId="52" applyFont="1" applyFill="1" applyAlignment="1">
      <alignment horizontal="center" vertical="center"/>
      <protection/>
    </xf>
    <xf numFmtId="178" fontId="11" fillId="0" borderId="15" xfId="52" applyNumberFormat="1" applyFont="1" applyFill="1" applyBorder="1" applyAlignment="1">
      <alignment horizontal="center" vertical="center"/>
      <protection/>
    </xf>
    <xf numFmtId="178" fontId="11" fillId="0" borderId="19" xfId="52" applyNumberFormat="1" applyFont="1" applyFill="1" applyBorder="1" applyAlignment="1">
      <alignment horizontal="center" vertical="center"/>
      <protection/>
    </xf>
    <xf numFmtId="0" fontId="10" fillId="0" borderId="15" xfId="52" applyFont="1" applyBorder="1" applyAlignment="1">
      <alignment horizontal="center" vertical="center"/>
      <protection/>
    </xf>
    <xf numFmtId="49" fontId="7" fillId="0" borderId="0" xfId="52" applyNumberFormat="1" applyFont="1" applyFill="1" applyBorder="1" applyAlignment="1">
      <alignment horizontal="center"/>
      <protection/>
    </xf>
    <xf numFmtId="182" fontId="13" fillId="0" borderId="20" xfId="0" applyNumberFormat="1" applyFont="1" applyBorder="1" applyAlignment="1" applyProtection="1">
      <alignment horizontal="left" vertical="center" wrapText="1"/>
      <protection/>
    </xf>
    <xf numFmtId="0" fontId="11" fillId="0" borderId="0" xfId="52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0" fontId="11" fillId="0" borderId="0" xfId="52" applyFont="1" applyFill="1" applyBorder="1" applyAlignment="1">
      <alignment horizontal="right" vertical="center"/>
      <protection/>
    </xf>
    <xf numFmtId="0" fontId="11" fillId="0" borderId="0" xfId="52" applyFont="1" applyFill="1" applyBorder="1" applyAlignment="1">
      <alignment horizontal="right" vertical="center" wrapText="1"/>
      <protection/>
    </xf>
    <xf numFmtId="0" fontId="6" fillId="0" borderId="0" xfId="52" applyFont="1" applyFill="1" applyBorder="1" applyAlignment="1">
      <alignment horizontal="right" vertical="center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4" fontId="3" fillId="0" borderId="16" xfId="52" applyNumberFormat="1" applyFont="1" applyFill="1" applyBorder="1" applyAlignment="1">
      <alignment horizontal="center" wrapText="1"/>
      <protection/>
    </xf>
    <xf numFmtId="4" fontId="3" fillId="0" borderId="21" xfId="52" applyNumberFormat="1" applyFont="1" applyFill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46"/>
  <sheetViews>
    <sheetView tabSelected="1" zoomScale="75" zoomScaleNormal="75" zoomScalePageLayoutView="0" workbookViewId="0" topLeftCell="A1">
      <selection activeCell="H12" sqref="H12"/>
    </sheetView>
  </sheetViews>
  <sheetFormatPr defaultColWidth="9.140625" defaultRowHeight="34.5" customHeight="1"/>
  <cols>
    <col min="1" max="1" width="32.421875" style="1" customWidth="1"/>
    <col min="2" max="2" width="65.140625" style="2" customWidth="1"/>
    <col min="3" max="3" width="16.57421875" style="3" customWidth="1"/>
    <col min="4" max="4" width="16.57421875" style="4" customWidth="1"/>
    <col min="5" max="5" width="14.28125" style="4" customWidth="1"/>
    <col min="6" max="16384" width="9.140625" style="4" customWidth="1"/>
  </cols>
  <sheetData>
    <row r="1" spans="1:4" s="6" customFormat="1" ht="17.25" customHeight="1">
      <c r="A1" s="5"/>
      <c r="B1" s="62" t="s">
        <v>61</v>
      </c>
      <c r="C1" s="62"/>
      <c r="D1" s="62"/>
    </row>
    <row r="2" spans="1:4" s="6" customFormat="1" ht="25.5" customHeight="1">
      <c r="A2" s="5"/>
      <c r="B2" s="63" t="s">
        <v>62</v>
      </c>
      <c r="C2" s="63"/>
      <c r="D2" s="63"/>
    </row>
    <row r="3" spans="1:4" s="6" customFormat="1" ht="17.25" customHeight="1">
      <c r="A3" s="7"/>
      <c r="B3" s="62" t="s">
        <v>63</v>
      </c>
      <c r="C3" s="62"/>
      <c r="D3" s="62"/>
    </row>
    <row r="4" spans="1:4" s="6" customFormat="1" ht="17.25" customHeight="1">
      <c r="A4" s="7"/>
      <c r="B4" s="60" t="s">
        <v>64</v>
      </c>
      <c r="C4" s="60"/>
      <c r="D4" s="60"/>
    </row>
    <row r="5" spans="1:4" s="6" customFormat="1" ht="17.25" customHeight="1">
      <c r="A5" s="7"/>
      <c r="B5" s="60" t="s">
        <v>65</v>
      </c>
      <c r="C5" s="60"/>
      <c r="D5" s="60"/>
    </row>
    <row r="6" spans="1:4" s="8" customFormat="1" ht="17.25" customHeight="1">
      <c r="A6" s="58"/>
      <c r="B6" s="64"/>
      <c r="C6" s="64"/>
      <c r="D6" s="64"/>
    </row>
    <row r="7" spans="1:4" ht="85.5" customHeight="1">
      <c r="A7" s="65" t="s">
        <v>66</v>
      </c>
      <c r="B7" s="65"/>
      <c r="C7" s="65"/>
      <c r="D7" s="65"/>
    </row>
    <row r="8" spans="2:3" ht="15.75" customHeight="1">
      <c r="B8" s="9"/>
      <c r="C8" s="10"/>
    </row>
    <row r="9" spans="1:4" s="11" customFormat="1" ht="31.5" customHeight="1">
      <c r="A9" s="66" t="s">
        <v>0</v>
      </c>
      <c r="B9" s="67" t="s">
        <v>1</v>
      </c>
      <c r="C9" s="68" t="s">
        <v>55</v>
      </c>
      <c r="D9" s="69"/>
    </row>
    <row r="10" spans="1:4" s="11" customFormat="1" ht="31.5" customHeight="1">
      <c r="A10" s="66"/>
      <c r="B10" s="67"/>
      <c r="C10" s="12" t="s">
        <v>68</v>
      </c>
      <c r="D10" s="12" t="s">
        <v>67</v>
      </c>
    </row>
    <row r="11" spans="1:4" s="15" customFormat="1" ht="27" customHeight="1">
      <c r="A11" s="13" t="s">
        <v>2</v>
      </c>
      <c r="B11" s="14" t="s">
        <v>3</v>
      </c>
      <c r="C11" s="39">
        <v>9133.1</v>
      </c>
      <c r="D11" s="39">
        <v>12250.8</v>
      </c>
    </row>
    <row r="12" spans="1:4" s="15" customFormat="1" ht="27" customHeight="1">
      <c r="A12" s="13" t="s">
        <v>4</v>
      </c>
      <c r="B12" s="14" t="s">
        <v>5</v>
      </c>
      <c r="C12" s="39">
        <f>C13</f>
        <v>1499.7</v>
      </c>
      <c r="D12" s="39">
        <f>D13</f>
        <v>1925</v>
      </c>
    </row>
    <row r="13" spans="1:4" s="18" customFormat="1" ht="27" customHeight="1">
      <c r="A13" s="16" t="s">
        <v>6</v>
      </c>
      <c r="B13" s="17" t="s">
        <v>7</v>
      </c>
      <c r="C13" s="38">
        <v>1499.7</v>
      </c>
      <c r="D13" s="38">
        <v>1925</v>
      </c>
    </row>
    <row r="14" spans="1:4" s="15" customFormat="1" ht="56.25" customHeight="1">
      <c r="A14" s="13" t="s">
        <v>8</v>
      </c>
      <c r="B14" s="14" t="s">
        <v>9</v>
      </c>
      <c r="C14" s="39">
        <f>C15</f>
        <v>922.7</v>
      </c>
      <c r="D14" s="39">
        <f>D15</f>
        <v>1158.7</v>
      </c>
    </row>
    <row r="15" spans="1:4" s="18" customFormat="1" ht="56.25" customHeight="1">
      <c r="A15" s="16" t="s">
        <v>10</v>
      </c>
      <c r="B15" s="17" t="s">
        <v>11</v>
      </c>
      <c r="C15" s="38">
        <v>922.7</v>
      </c>
      <c r="D15" s="38">
        <v>1158.7</v>
      </c>
    </row>
    <row r="16" spans="1:4" s="18" customFormat="1" ht="27" customHeight="1">
      <c r="A16" s="13" t="s">
        <v>56</v>
      </c>
      <c r="B16" s="14" t="s">
        <v>57</v>
      </c>
      <c r="C16" s="39">
        <v>7</v>
      </c>
      <c r="D16" s="39">
        <v>0</v>
      </c>
    </row>
    <row r="17" spans="1:4" s="18" customFormat="1" ht="34.5" customHeight="1">
      <c r="A17" s="16" t="s">
        <v>58</v>
      </c>
      <c r="B17" s="17" t="s">
        <v>59</v>
      </c>
      <c r="C17" s="38">
        <v>7</v>
      </c>
      <c r="D17" s="38">
        <v>0</v>
      </c>
    </row>
    <row r="18" spans="1:4" s="18" customFormat="1" ht="27" customHeight="1">
      <c r="A18" s="16" t="s">
        <v>60</v>
      </c>
      <c r="B18" s="17" t="s">
        <v>59</v>
      </c>
      <c r="C18" s="38">
        <v>7</v>
      </c>
      <c r="D18" s="38">
        <v>0</v>
      </c>
    </row>
    <row r="19" spans="1:4" s="15" customFormat="1" ht="27" customHeight="1">
      <c r="A19" s="13" t="s">
        <v>12</v>
      </c>
      <c r="B19" s="14" t="s">
        <v>13</v>
      </c>
      <c r="C19" s="39">
        <f>C20+C21</f>
        <v>5235</v>
      </c>
      <c r="D19" s="39">
        <f>D20+D21</f>
        <v>8164.9</v>
      </c>
    </row>
    <row r="20" spans="1:4" s="18" customFormat="1" ht="27" customHeight="1">
      <c r="A20" s="16" t="s">
        <v>14</v>
      </c>
      <c r="B20" s="17" t="s">
        <v>15</v>
      </c>
      <c r="C20" s="38">
        <v>80</v>
      </c>
      <c r="D20" s="38">
        <v>152.7</v>
      </c>
    </row>
    <row r="21" spans="1:4" s="18" customFormat="1" ht="27" customHeight="1">
      <c r="A21" s="16" t="s">
        <v>16</v>
      </c>
      <c r="B21" s="17" t="s">
        <v>17</v>
      </c>
      <c r="C21" s="38">
        <v>5155</v>
      </c>
      <c r="D21" s="38">
        <v>8012.2</v>
      </c>
    </row>
    <row r="22" spans="1:4" s="15" customFormat="1" ht="27" customHeight="1">
      <c r="A22" s="13" t="s">
        <v>18</v>
      </c>
      <c r="B22" s="14" t="s">
        <v>19</v>
      </c>
      <c r="C22" s="39">
        <v>0</v>
      </c>
      <c r="D22" s="39">
        <v>1.2</v>
      </c>
    </row>
    <row r="23" spans="1:4" s="18" customFormat="1" ht="75" customHeight="1">
      <c r="A23" s="16" t="s">
        <v>20</v>
      </c>
      <c r="B23" s="17" t="s">
        <v>21</v>
      </c>
      <c r="C23" s="38">
        <v>0</v>
      </c>
      <c r="D23" s="38">
        <v>1.2</v>
      </c>
    </row>
    <row r="24" spans="1:4" s="19" customFormat="1" ht="75" customHeight="1">
      <c r="A24" s="13" t="s">
        <v>22</v>
      </c>
      <c r="B24" s="14" t="s">
        <v>23</v>
      </c>
      <c r="C24" s="39">
        <f>C25+C26+C27</f>
        <v>1017.4000000000001</v>
      </c>
      <c r="D24" s="39">
        <f>D25+D26+D27</f>
        <v>1000.6999999999999</v>
      </c>
    </row>
    <row r="25" spans="1:4" s="20" customFormat="1" ht="134.25" customHeight="1">
      <c r="A25" s="16" t="s">
        <v>24</v>
      </c>
      <c r="B25" s="17" t="s">
        <v>25</v>
      </c>
      <c r="C25" s="38">
        <v>598.2</v>
      </c>
      <c r="D25" s="38">
        <v>627.8</v>
      </c>
    </row>
    <row r="26" spans="1:4" s="18" customFormat="1" ht="114" customHeight="1">
      <c r="A26" s="16" t="s">
        <v>26</v>
      </c>
      <c r="B26" s="17" t="s">
        <v>27</v>
      </c>
      <c r="C26" s="38">
        <v>419.2</v>
      </c>
      <c r="D26" s="40">
        <v>372.9</v>
      </c>
    </row>
    <row r="27" spans="1:4" s="18" customFormat="1" ht="33.75" customHeight="1" hidden="1">
      <c r="A27" s="16" t="s">
        <v>24</v>
      </c>
      <c r="B27" s="33" t="s">
        <v>42</v>
      </c>
      <c r="C27" s="41"/>
      <c r="D27" s="37"/>
    </row>
    <row r="28" spans="1:4" s="18" customFormat="1" ht="45" customHeight="1" hidden="1">
      <c r="A28" s="16" t="s">
        <v>28</v>
      </c>
      <c r="B28" s="17" t="s">
        <v>29</v>
      </c>
      <c r="C28" s="45"/>
      <c r="D28" s="50"/>
    </row>
    <row r="29" spans="1:4" s="15" customFormat="1" ht="49.5" customHeight="1">
      <c r="A29" s="13" t="s">
        <v>30</v>
      </c>
      <c r="B29" s="49" t="s">
        <v>31</v>
      </c>
      <c r="C29" s="51">
        <v>451.3</v>
      </c>
      <c r="D29" s="51">
        <v>0</v>
      </c>
    </row>
    <row r="30" spans="1:5" s="18" customFormat="1" ht="74.25" customHeight="1">
      <c r="A30" s="16" t="s">
        <v>32</v>
      </c>
      <c r="B30" s="17" t="s">
        <v>33</v>
      </c>
      <c r="C30" s="46">
        <v>451.3</v>
      </c>
      <c r="D30" s="46">
        <v>0</v>
      </c>
      <c r="E30" s="54"/>
    </row>
    <row r="31" spans="1:4" s="18" customFormat="1" ht="19.5" customHeight="1">
      <c r="A31" s="13" t="s">
        <v>71</v>
      </c>
      <c r="B31" s="14" t="s">
        <v>72</v>
      </c>
      <c r="C31" s="53">
        <v>0</v>
      </c>
      <c r="D31" s="57">
        <v>0.3</v>
      </c>
    </row>
    <row r="32" spans="1:4" s="18" customFormat="1" ht="189.75" customHeight="1">
      <c r="A32" s="13" t="s">
        <v>70</v>
      </c>
      <c r="B32" s="59" t="s">
        <v>69</v>
      </c>
      <c r="C32" s="41">
        <v>0</v>
      </c>
      <c r="D32" s="37">
        <v>0.3</v>
      </c>
    </row>
    <row r="33" spans="1:4" s="18" customFormat="1" ht="27" customHeight="1">
      <c r="A33" s="22" t="s">
        <v>34</v>
      </c>
      <c r="B33" s="23" t="s">
        <v>35</v>
      </c>
      <c r="C33" s="39">
        <f>C34</f>
        <v>24901</v>
      </c>
      <c r="D33" s="52">
        <f>D34</f>
        <v>24901</v>
      </c>
    </row>
    <row r="34" spans="1:4" s="19" customFormat="1" ht="56.25" customHeight="1">
      <c r="A34" s="22" t="s">
        <v>36</v>
      </c>
      <c r="B34" s="24" t="s">
        <v>37</v>
      </c>
      <c r="C34" s="39">
        <f>SUM(C35:C43)</f>
        <v>24901</v>
      </c>
      <c r="D34" s="39">
        <f>SUM(D35:D43)</f>
        <v>24901</v>
      </c>
    </row>
    <row r="35" spans="1:4" s="19" customFormat="1" ht="59.25" customHeight="1">
      <c r="A35" s="25" t="s">
        <v>47</v>
      </c>
      <c r="B35" s="26" t="s">
        <v>48</v>
      </c>
      <c r="C35" s="38">
        <v>10237</v>
      </c>
      <c r="D35" s="38">
        <v>10237</v>
      </c>
    </row>
    <row r="36" spans="1:4" s="18" customFormat="1" ht="55.5" customHeight="1" hidden="1">
      <c r="A36" s="27" t="s">
        <v>38</v>
      </c>
      <c r="B36" s="34" t="s">
        <v>43</v>
      </c>
      <c r="C36" s="42">
        <v>0</v>
      </c>
      <c r="D36" s="40">
        <v>0</v>
      </c>
    </row>
    <row r="37" spans="1:4" s="18" customFormat="1" ht="33.75" customHeight="1" hidden="1">
      <c r="A37" s="27"/>
      <c r="B37" s="35"/>
      <c r="C37" s="44">
        <v>0</v>
      </c>
      <c r="D37" s="36">
        <v>0</v>
      </c>
    </row>
    <row r="38" spans="1:4" s="18" customFormat="1" ht="40.5" customHeight="1" hidden="1">
      <c r="A38" s="27" t="s">
        <v>54</v>
      </c>
      <c r="B38" s="28" t="s">
        <v>53</v>
      </c>
      <c r="C38" s="45">
        <v>0</v>
      </c>
      <c r="D38" s="56">
        <v>0</v>
      </c>
    </row>
    <row r="39" spans="1:4" s="18" customFormat="1" ht="52.5" customHeight="1">
      <c r="A39" s="27" t="s">
        <v>44</v>
      </c>
      <c r="B39" s="29" t="s">
        <v>46</v>
      </c>
      <c r="C39" s="43">
        <v>6030.8</v>
      </c>
      <c r="D39" s="55">
        <v>6030.8</v>
      </c>
    </row>
    <row r="40" spans="1:4" s="18" customFormat="1" ht="45" customHeight="1">
      <c r="A40" s="25" t="s">
        <v>39</v>
      </c>
      <c r="B40" s="29" t="s">
        <v>40</v>
      </c>
      <c r="C40" s="46">
        <v>165.2</v>
      </c>
      <c r="D40" s="46">
        <v>165.2</v>
      </c>
    </row>
    <row r="41" spans="1:4" s="18" customFormat="1" ht="59.25" customHeight="1" hidden="1">
      <c r="A41" s="25" t="s">
        <v>49</v>
      </c>
      <c r="B41" s="29" t="s">
        <v>50</v>
      </c>
      <c r="C41" s="38">
        <v>0</v>
      </c>
      <c r="D41" s="38">
        <v>0</v>
      </c>
    </row>
    <row r="42" spans="1:4" s="18" customFormat="1" ht="57" customHeight="1" hidden="1">
      <c r="A42" s="25" t="s">
        <v>45</v>
      </c>
      <c r="B42" s="21" t="s">
        <v>52</v>
      </c>
      <c r="C42" s="38">
        <v>0</v>
      </c>
      <c r="D42" s="38">
        <v>0</v>
      </c>
    </row>
    <row r="43" spans="1:7" s="18" customFormat="1" ht="53.25" customHeight="1">
      <c r="A43" s="30" t="s">
        <v>51</v>
      </c>
      <c r="B43" s="21" t="s">
        <v>52</v>
      </c>
      <c r="C43" s="38">
        <v>8468</v>
      </c>
      <c r="D43" s="38">
        <v>8468</v>
      </c>
      <c r="E43" s="54"/>
      <c r="F43" s="54"/>
      <c r="G43" s="54"/>
    </row>
    <row r="44" spans="1:4" s="18" customFormat="1" ht="37.5" customHeight="1">
      <c r="A44" s="31"/>
      <c r="B44" s="14" t="s">
        <v>41</v>
      </c>
      <c r="C44" s="39">
        <f>C33+C11</f>
        <v>34034.1</v>
      </c>
      <c r="D44" s="39">
        <f>D33+D11</f>
        <v>37151.8</v>
      </c>
    </row>
    <row r="45" spans="1:4" s="11" customFormat="1" ht="15.75" customHeight="1">
      <c r="A45" s="1"/>
      <c r="B45" s="32"/>
      <c r="C45" s="47"/>
      <c r="D45" s="48"/>
    </row>
    <row r="46" spans="1:3" ht="15.75" customHeight="1">
      <c r="A46" s="61"/>
      <c r="B46" s="61"/>
      <c r="C46" s="61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</sheetData>
  <sheetProtection selectLockedCells="1" selectUnlockedCells="1"/>
  <mergeCells count="11">
    <mergeCell ref="C9:D9"/>
    <mergeCell ref="B4:D4"/>
    <mergeCell ref="B5:D5"/>
    <mergeCell ref="A46:C46"/>
    <mergeCell ref="B1:D1"/>
    <mergeCell ref="B2:D2"/>
    <mergeCell ref="B3:D3"/>
    <mergeCell ref="B6:D6"/>
    <mergeCell ref="A7:D7"/>
    <mergeCell ref="A9:A10"/>
    <mergeCell ref="B9:B10"/>
  </mergeCells>
  <printOptions horizontalCentered="1"/>
  <pageMargins left="0.7875" right="0.39375" top="0.5798611111111112" bottom="0.39375" header="0.15763888888888888" footer="0.5118055555555555"/>
  <pageSetup fitToHeight="2" fitToWidth="1" horizontalDpi="300" verticalDpi="3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2023-03-07T14:53:23Z</cp:lastPrinted>
  <dcterms:created xsi:type="dcterms:W3CDTF">2023-03-07T14:53:39Z</dcterms:created>
  <dcterms:modified xsi:type="dcterms:W3CDTF">2024-04-04T07:40:35Z</dcterms:modified>
  <cp:category/>
  <cp:version/>
  <cp:contentType/>
  <cp:contentStatus/>
</cp:coreProperties>
</file>