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<sst xmlns="http://schemas.openxmlformats.org/spreadsheetml/2006/main" count="69" uniqueCount="65">
  <si>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раздела</t>
  </si>
  <si>
    <t>Коммунальное хозяйство</t>
  </si>
  <si>
    <t>(тыс.руб.)</t>
  </si>
  <si>
    <t>Общегосударственные вопросы</t>
  </si>
  <si>
    <t xml:space="preserve">Жилищно- коммунальное хозяйство </t>
  </si>
  <si>
    <t xml:space="preserve">к решению Совета депутатов 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</si>
  <si>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</si>
  <si>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</si>
  <si>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</si>
  <si>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</si>
  <si>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</si>
  <si>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</si>
  <si>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</si>
  <si>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</si>
  <si>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</si>
  <si>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</si>
  <si>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</si>
  <si>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</si>
  <si>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</si>
  <si>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</si>
  <si>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</si>
  <si>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</si>
  <si>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</si>
  <si>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</si>
  <si>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</si>
  <si>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</si>
  <si>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</si>
  <si>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</si>
  <si>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Бережковское сельское поселение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</si>
  <si>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</si>
  <si>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</si>
  <si>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</si>
  <si>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</si>
  <si>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Культура,кинематография и средства массовой информации</t>
  </si>
  <si>
    <t>Обеспечение деятельности финансовых,налоговых и таможенных органов и органов финансового (финансово-бюджетного) надзора</t>
  </si>
  <si>
    <t>0106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</si>
  <si>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</si>
  <si>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</si>
  <si>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</si>
  <si>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</si>
  <si>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</si>
  <si>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</si>
  <si>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</si>
  <si>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</si>
  <si>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</si>
  <si>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0113</t>
  </si>
  <si>
    <t>0409</t>
  </si>
  <si>
    <t>1101</t>
  </si>
  <si>
    <t>1100</t>
  </si>
  <si>
    <t xml:space="preserve">Физическая культура и спорт </t>
  </si>
  <si>
    <t xml:space="preserve">Физическая культура  </t>
  </si>
  <si>
    <t>0310</t>
  </si>
  <si>
    <t>Дорожное хозяйство(дорожные фонды)</t>
  </si>
  <si>
    <t xml:space="preserve">Культура, кинематография </t>
  </si>
  <si>
    <t>0804</t>
  </si>
  <si>
    <t xml:space="preserve">Итого расходов по кодам бюджетной классификации </t>
  </si>
  <si>
    <t>Условно утвержденные расходы</t>
  </si>
  <si>
    <t xml:space="preserve">ИТОГО </t>
  </si>
  <si>
    <t xml:space="preserve"> Гражданская оборона</t>
  </si>
  <si>
    <t>Защита населения и территории от чрезвычайных ситуаций природного  и техногенного характера, пожарная безопасность"</t>
  </si>
  <si>
    <t>Приложение №3</t>
  </si>
  <si>
    <t>факт</t>
  </si>
  <si>
    <t xml:space="preserve">классификации расходов за 2022 год </t>
  </si>
  <si>
    <t xml:space="preserve">          ПОКАЗАТЕЛИ ИСПОЛНЕНИЯ РАСХОДОВ</t>
  </si>
  <si>
    <t>от 11 апреля  2023  года №13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</si>
</sst>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174" fontId="10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174" fontId="9" fillId="0" borderId="19" xfId="0" applyNumberFormat="1" applyFont="1" applyBorder="1" applyAlignment="1">
      <alignment horizontal="center"/>
    </xf>
    <xf numFmtId="174" fontId="10" fillId="0" borderId="16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11" fillId="0" borderId="22" xfId="0" applyFont="1" applyBorder="1" applyAlignment="1">
      <alignment/>
    </xf>
    <xf numFmtId="174" fontId="11" fillId="0" borderId="19" xfId="0" applyNumberFormat="1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9" fillId="0" borderId="24" xfId="0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D43"/>
  <sheetViews>
    <sheetView tabSelected="1" zoomScalePageLayoutView="0" workbookViewId="0" topLeftCell="A2">
      <selection activeCell="C11" sqref="C11"/>
    </sheetView>
  </sheetViews>
  <sheetFormatPr defaultColWidth="9.00390625" defaultRowHeight="12.75"/>
  <cols>
    <col min="1" max="1" width="54.00390625" style="0" customWidth="1"/>
    <col min="2" max="2" width="10.25390625" style="0" customWidth="1"/>
    <col min="3" max="4" width="11.875" style="0" customWidth="1"/>
  </cols>
  <sheetData>
    <row r="2" spans="1:4" ht="12.75">
      <c r="A2" s="49" t="s">
        <v>60</v>
      </c>
      <c r="B2" s="49"/>
      <c r="C2" s="49"/>
      <c r="D2" s="49"/>
    </row>
    <row r="3" spans="1:4" ht="12.75">
      <c r="A3" s="49" t="s">
        <v>5</v>
      </c>
      <c r="B3" s="49"/>
      <c r="C3" s="49"/>
      <c r="D3" s="49"/>
    </row>
    <row r="4" spans="1:4" ht="12.75">
      <c r="A4" s="49" t="s">
        <v>25</v>
      </c>
      <c r="B4" s="49"/>
      <c r="C4" s="49"/>
      <c r="D4" s="49"/>
    </row>
    <row r="5" spans="1:4" ht="12.75">
      <c r="A5" s="49" t="s">
        <v>28</v>
      </c>
      <c r="B5" s="49"/>
      <c r="C5" s="49"/>
      <c r="D5" s="49"/>
    </row>
    <row r="6" spans="1:4" ht="12.75">
      <c r="A6" s="49" t="s">
        <v>64</v>
      </c>
      <c r="B6" s="49"/>
      <c r="C6" s="49"/>
      <c r="D6" s="49"/>
    </row>
    <row r="7" spans="1:4" ht="18">
      <c r="A7" s="8"/>
      <c r="B7" s="1"/>
      <c r="C7" s="1"/>
      <c r="D7" s="1"/>
    </row>
    <row r="8" spans="1:4" ht="20.25">
      <c r="A8" s="48" t="s">
        <v>63</v>
      </c>
      <c r="B8" s="48"/>
      <c r="C8" s="48"/>
      <c r="D8" s="48"/>
    </row>
    <row r="9" spans="1:4" ht="18">
      <c r="A9" s="54" t="s">
        <v>29</v>
      </c>
      <c r="B9" s="54"/>
      <c r="C9" s="54"/>
      <c r="D9" s="54"/>
    </row>
    <row r="10" spans="1:4" ht="18">
      <c r="A10" s="54" t="s">
        <v>62</v>
      </c>
      <c r="B10" s="54"/>
      <c r="C10" s="54"/>
      <c r="D10" s="54"/>
    </row>
    <row r="11" spans="1:4" ht="18.75" thickBot="1">
      <c r="A11" s="2"/>
      <c r="B11" s="2"/>
      <c r="C11" s="2"/>
      <c r="D11" s="2"/>
    </row>
    <row r="12" spans="1:4" ht="16.5" thickBot="1">
      <c r="A12" s="3" t="s">
        <v>19</v>
      </c>
      <c r="B12" s="52" t="s">
        <v>7</v>
      </c>
      <c r="C12" s="53"/>
      <c r="D12" s="3">
        <v>2022</v>
      </c>
    </row>
    <row r="13" spans="1:4" ht="15.75">
      <c r="A13" s="5" t="s">
        <v>20</v>
      </c>
      <c r="B13" s="4" t="s">
        <v>0</v>
      </c>
      <c r="C13" s="55" t="s">
        <v>8</v>
      </c>
      <c r="D13" s="39" t="s">
        <v>61</v>
      </c>
    </row>
    <row r="14" spans="1:4" ht="15" thickBot="1">
      <c r="A14" s="9"/>
      <c r="B14" s="6"/>
      <c r="C14" s="56"/>
      <c r="D14" s="7" t="s">
        <v>2</v>
      </c>
    </row>
    <row r="15" spans="1:4" ht="15.75">
      <c r="A15" s="10" t="s">
        <v>3</v>
      </c>
      <c r="B15" s="11" t="s">
        <v>10</v>
      </c>
      <c r="C15" s="12"/>
      <c r="D15" s="37">
        <f>D16+D17+D18+D19</f>
        <v>7898.599999999999</v>
      </c>
    </row>
    <row r="16" spans="1:4" ht="63">
      <c r="A16" s="34" t="s">
        <v>31</v>
      </c>
      <c r="B16" s="20"/>
      <c r="C16" s="21" t="s">
        <v>9</v>
      </c>
      <c r="D16" s="22">
        <v>4.7</v>
      </c>
    </row>
    <row r="17" spans="1:4" ht="47.25">
      <c r="A17" s="35" t="s">
        <v>32</v>
      </c>
      <c r="B17" s="36"/>
      <c r="C17" s="29" t="s">
        <v>11</v>
      </c>
      <c r="D17" s="33">
        <v>7303.3</v>
      </c>
    </row>
    <row r="18" spans="1:4" ht="47.25">
      <c r="A18" s="35" t="s">
        <v>34</v>
      </c>
      <c r="B18" s="36"/>
      <c r="C18" s="29" t="s">
        <v>35</v>
      </c>
      <c r="D18" s="38">
        <v>209.7</v>
      </c>
    </row>
    <row r="19" spans="1:4" ht="15" customHeight="1">
      <c r="A19" s="23" t="s">
        <v>40</v>
      </c>
      <c r="B19" s="20"/>
      <c r="C19" s="21" t="s">
        <v>45</v>
      </c>
      <c r="D19" s="24">
        <v>380.9</v>
      </c>
    </row>
    <row r="20" spans="1:4" ht="4.5" customHeight="1" hidden="1">
      <c r="A20" s="18" t="s">
        <v>41</v>
      </c>
      <c r="B20" s="13" t="s">
        <v>42</v>
      </c>
      <c r="C20" s="15"/>
      <c r="D20" s="25">
        <f>D21</f>
        <v>0</v>
      </c>
    </row>
    <row r="21" spans="1:4" ht="15.75" hidden="1">
      <c r="A21" s="23" t="s">
        <v>43</v>
      </c>
      <c r="B21" s="20"/>
      <c r="C21" s="21" t="s">
        <v>44</v>
      </c>
      <c r="D21" s="22">
        <v>0</v>
      </c>
    </row>
    <row r="22" spans="1:4" ht="15.75">
      <c r="A22" s="46" t="s">
        <v>41</v>
      </c>
      <c r="B22" s="47" t="s">
        <v>42</v>
      </c>
      <c r="C22" s="15"/>
      <c r="D22" s="25">
        <f>D23</f>
        <v>154.1</v>
      </c>
    </row>
    <row r="23" spans="1:4" ht="15.75">
      <c r="A23" s="23" t="s">
        <v>43</v>
      </c>
      <c r="B23" s="20"/>
      <c r="C23" s="21" t="s">
        <v>44</v>
      </c>
      <c r="D23" s="22">
        <v>154.1</v>
      </c>
    </row>
    <row r="24" spans="1:4" ht="31.5">
      <c r="A24" s="14" t="s">
        <v>30</v>
      </c>
      <c r="B24" s="13" t="s">
        <v>12</v>
      </c>
      <c r="C24" s="15"/>
      <c r="D24" s="16">
        <f>D25+D26</f>
        <v>182.8</v>
      </c>
    </row>
    <row r="25" spans="1:4" ht="15.75">
      <c r="A25" s="26" t="s">
        <v>58</v>
      </c>
      <c r="B25" s="20"/>
      <c r="C25" s="21" t="s">
        <v>13</v>
      </c>
      <c r="D25" s="27">
        <v>117.1</v>
      </c>
    </row>
    <row r="26" spans="1:4" ht="47.25" customHeight="1">
      <c r="A26" s="26" t="s">
        <v>59</v>
      </c>
      <c r="B26" s="20"/>
      <c r="C26" s="21" t="s">
        <v>51</v>
      </c>
      <c r="D26" s="27">
        <v>65.7</v>
      </c>
    </row>
    <row r="27" spans="1:4" ht="15.75">
      <c r="A27" s="28" t="s">
        <v>36</v>
      </c>
      <c r="B27" s="13" t="s">
        <v>37</v>
      </c>
      <c r="C27" s="29"/>
      <c r="D27" s="45">
        <f>D28+D29</f>
        <v>2215.3</v>
      </c>
    </row>
    <row r="28" spans="1:4" ht="15.75">
      <c r="A28" s="26" t="s">
        <v>52</v>
      </c>
      <c r="B28" s="20"/>
      <c r="C28" s="21" t="s">
        <v>46</v>
      </c>
      <c r="D28" s="30">
        <v>2175.9</v>
      </c>
    </row>
    <row r="29" spans="1:4" ht="21" customHeight="1">
      <c r="A29" s="26" t="s">
        <v>38</v>
      </c>
      <c r="B29" s="20"/>
      <c r="C29" s="21" t="s">
        <v>39</v>
      </c>
      <c r="D29" s="27">
        <v>39.4</v>
      </c>
    </row>
    <row r="30" spans="1:4" ht="15.75">
      <c r="A30" s="17" t="s">
        <v>4</v>
      </c>
      <c r="B30" s="13" t="s">
        <v>14</v>
      </c>
      <c r="C30" s="15"/>
      <c r="D30" s="16">
        <f>D31+D32+D33</f>
        <v>8393.9</v>
      </c>
    </row>
    <row r="31" spans="1:4" ht="15.75">
      <c r="A31" s="31" t="s">
        <v>6</v>
      </c>
      <c r="B31" s="20"/>
      <c r="C31" s="21" t="s">
        <v>15</v>
      </c>
      <c r="D31" s="27">
        <v>922</v>
      </c>
    </row>
    <row r="32" spans="1:4" ht="15.75">
      <c r="A32" s="31" t="s">
        <v>1</v>
      </c>
      <c r="B32" s="20"/>
      <c r="C32" s="21" t="s">
        <v>16</v>
      </c>
      <c r="D32" s="27">
        <v>2180.5</v>
      </c>
    </row>
    <row r="33" spans="1:4" ht="15.75">
      <c r="A33" s="31" t="s">
        <v>26</v>
      </c>
      <c r="B33" s="20"/>
      <c r="C33" s="21" t="s">
        <v>27</v>
      </c>
      <c r="D33" s="27">
        <v>5291.4</v>
      </c>
    </row>
    <row r="34" spans="1:4" ht="15.75">
      <c r="A34" s="14" t="s">
        <v>53</v>
      </c>
      <c r="B34" s="13" t="s">
        <v>17</v>
      </c>
      <c r="C34" s="15"/>
      <c r="D34" s="16">
        <f>D35+D36</f>
        <v>5866.8</v>
      </c>
    </row>
    <row r="35" spans="1:4" ht="31.5">
      <c r="A35" s="19" t="s">
        <v>33</v>
      </c>
      <c r="B35" s="20"/>
      <c r="C35" s="21" t="s">
        <v>18</v>
      </c>
      <c r="D35" s="27">
        <v>5758.7</v>
      </c>
    </row>
    <row r="36" spans="1:4" ht="15.75">
      <c r="A36" s="19"/>
      <c r="B36" s="20"/>
      <c r="C36" s="21" t="s">
        <v>54</v>
      </c>
      <c r="D36" s="27">
        <v>108.1</v>
      </c>
    </row>
    <row r="37" spans="1:4" ht="15.75">
      <c r="A37" s="18" t="s">
        <v>21</v>
      </c>
      <c r="B37" s="13" t="s">
        <v>23</v>
      </c>
      <c r="C37" s="15"/>
      <c r="D37" s="16">
        <f>D38</f>
        <v>250.2</v>
      </c>
    </row>
    <row r="38" spans="1:4" ht="15.75">
      <c r="A38" s="23" t="s">
        <v>22</v>
      </c>
      <c r="B38" s="20"/>
      <c r="C38" s="21" t="s">
        <v>24</v>
      </c>
      <c r="D38" s="27">
        <v>250.2</v>
      </c>
    </row>
    <row r="39" spans="1:4" ht="15.75">
      <c r="A39" s="18" t="s">
        <v>49</v>
      </c>
      <c r="B39" s="13" t="s">
        <v>48</v>
      </c>
      <c r="C39" s="15"/>
      <c r="D39" s="16">
        <f>D40</f>
        <v>1583</v>
      </c>
    </row>
    <row r="40" spans="1:4" ht="16.5" thickBot="1">
      <c r="A40" s="23" t="s">
        <v>50</v>
      </c>
      <c r="B40" s="20"/>
      <c r="C40" s="21" t="s">
        <v>47</v>
      </c>
      <c r="D40" s="27">
        <v>1583</v>
      </c>
    </row>
    <row r="41" spans="1:4" ht="16.5" thickBot="1">
      <c r="A41" s="50" t="s">
        <v>55</v>
      </c>
      <c r="B41" s="51"/>
      <c r="C41" s="51"/>
      <c r="D41" s="32">
        <f>D37+D34+D30+D24+D15+D27+D20+D39+D22</f>
        <v>26544.699999999997</v>
      </c>
    </row>
    <row r="42" spans="1:4" ht="13.5" thickBot="1">
      <c r="A42" s="40" t="s">
        <v>56</v>
      </c>
      <c r="B42" s="41"/>
      <c r="C42" s="41"/>
      <c r="D42" s="42">
        <v>0</v>
      </c>
    </row>
    <row r="43" spans="1:4" ht="13.5" thickBot="1">
      <c r="A43" s="43" t="s">
        <v>57</v>
      </c>
      <c r="B43" s="41"/>
      <c r="C43" s="41"/>
      <c r="D43" s="44">
        <f>D41+D42</f>
        <v>26544.699999999997</v>
      </c>
    </row>
  </sheetData>
  <sheetProtection/>
  <mergeCells count="10">
    <mergeCell ref="A4:D4"/>
    <mergeCell ref="A2:D2"/>
    <mergeCell ref="A3:D3"/>
    <mergeCell ref="A5:D5"/>
    <mergeCell ref="A41:C41"/>
    <mergeCell ref="B12:C12"/>
    <mergeCell ref="A9:D9"/>
    <mergeCell ref="C13:C14"/>
    <mergeCell ref="A10:D10"/>
    <mergeCell ref="A6:D6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СЮ</cp:lastModifiedBy>
  <cp:lastPrinted>2023-03-15T12:45:35Z</cp:lastPrinted>
  <dcterms:created xsi:type="dcterms:W3CDTF">2006-11-30T06:42:36Z</dcterms:created>
  <dcterms:modified xsi:type="dcterms:W3CDTF">2023-04-11T10:03:12Z</dcterms:modified>
  <cp:category/>
  <cp:version/>
  <cp:contentType/>
  <cp:contentStatus/>
</cp:coreProperties>
</file>